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66" windowWidth="14895" windowHeight="8595" activeTab="0"/>
  </bookViews>
  <sheets>
    <sheet name="招聘教师计划申报表" sheetId="1" r:id="rId1"/>
  </sheets>
  <definedNames>
    <definedName name="dwdm" localSheetId="0">'招聘教师计划申报表'!$A$4:$B$112</definedName>
  </definedNames>
  <calcPr fullCalcOnLoad="1"/>
</workbook>
</file>

<file path=xl/sharedStrings.xml><?xml version="1.0" encoding="utf-8"?>
<sst xmlns="http://schemas.openxmlformats.org/spreadsheetml/2006/main" count="265" uniqueCount="233">
  <si>
    <t>A01</t>
  </si>
  <si>
    <t>嘉定区第一中学</t>
  </si>
  <si>
    <t>A02</t>
  </si>
  <si>
    <t>交大附中嘉定分校</t>
  </si>
  <si>
    <t>A03</t>
  </si>
  <si>
    <t>嘉定区第二中学</t>
  </si>
  <si>
    <t>A04</t>
  </si>
  <si>
    <t>A06</t>
  </si>
  <si>
    <t>嘉定区中光高中</t>
  </si>
  <si>
    <t>A07</t>
  </si>
  <si>
    <t>嘉定区封浜高中</t>
  </si>
  <si>
    <t>A08</t>
  </si>
  <si>
    <t>嘉定区南翔中学</t>
  </si>
  <si>
    <t>A09</t>
  </si>
  <si>
    <t>嘉定区迎园中学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</si>
  <si>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</si>
  <si>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</si>
  <si>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</si>
  <si>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</si>
  <si>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</si>
  <si>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</si>
  <si>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</si>
  <si>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</si>
  <si>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A14</t>
  </si>
  <si>
    <t>嘉定区方泰中学</t>
  </si>
  <si>
    <t>A15</t>
  </si>
  <si>
    <t>嘉定区黄渡中学</t>
  </si>
  <si>
    <t>A16</t>
  </si>
  <si>
    <t>A17</t>
  </si>
  <si>
    <t>嘉定区徐行中学</t>
  </si>
  <si>
    <t>A18</t>
  </si>
  <si>
    <t>A19</t>
  </si>
  <si>
    <t>嘉定区金鹤中学</t>
  </si>
  <si>
    <t>A20</t>
  </si>
  <si>
    <t>嘉定区杨柳初级中学</t>
  </si>
  <si>
    <t>A21</t>
  </si>
  <si>
    <t>嘉定区外冈中学</t>
  </si>
  <si>
    <t>A22</t>
  </si>
  <si>
    <t>嘉定区疁城实验</t>
  </si>
  <si>
    <t>A23</t>
  </si>
  <si>
    <t>嘉定区娄塘学校</t>
  </si>
  <si>
    <t>A24</t>
  </si>
  <si>
    <t>嘉定区朱桥学校</t>
  </si>
  <si>
    <t>A25</t>
  </si>
  <si>
    <t>嘉定区苏民学校</t>
  </si>
  <si>
    <t>A26</t>
  </si>
  <si>
    <t>嘉定区德富路学校</t>
  </si>
  <si>
    <t>A27</t>
  </si>
  <si>
    <t>嘉定区戬浜学校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</si>
  <si>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</si>
  <si>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</si>
  <si>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</si>
  <si>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</si>
  <si>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</si>
  <si>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</si>
  <si>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</si>
  <si>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</si>
  <si>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B03</t>
  </si>
  <si>
    <t>嘉定区迎园小学</t>
  </si>
  <si>
    <t>B04</t>
  </si>
  <si>
    <t>嘉定区城中路小学</t>
  </si>
  <si>
    <t>B05</t>
  </si>
  <si>
    <t>嘉定区新成路小学</t>
  </si>
  <si>
    <t>B06</t>
  </si>
  <si>
    <t>嘉定区清水路小学</t>
  </si>
  <si>
    <t>B07</t>
  </si>
  <si>
    <t>嘉定区真新小学</t>
  </si>
  <si>
    <t>B08</t>
  </si>
  <si>
    <t>嘉定区绿地小学</t>
  </si>
  <si>
    <t>B09</t>
  </si>
  <si>
    <t>嘉定区南苑小学</t>
  </si>
  <si>
    <t>B10</t>
  </si>
  <si>
    <t>嘉定区叶城小学</t>
  </si>
  <si>
    <t>B11</t>
  </si>
  <si>
    <t>嘉定区南翔小学</t>
  </si>
  <si>
    <t>B12</t>
  </si>
  <si>
    <t>嘉定区安亭小学</t>
  </si>
  <si>
    <t>B13</t>
  </si>
  <si>
    <t>嘉定区紫荆小学</t>
  </si>
  <si>
    <t>B14</t>
  </si>
  <si>
    <t>嘉定区方泰小学</t>
  </si>
  <si>
    <t>B15</t>
  </si>
  <si>
    <t>嘉定区黄渡小学</t>
  </si>
  <si>
    <t>B16</t>
  </si>
  <si>
    <t>嘉定区马陆小学</t>
  </si>
  <si>
    <t>B17</t>
  </si>
  <si>
    <t>嘉定区徐行小学</t>
  </si>
  <si>
    <t>B18</t>
  </si>
  <si>
    <t>嘉定区曹王小学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</si>
  <si>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</si>
  <si>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</si>
  <si>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</si>
  <si>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</si>
  <si>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</si>
  <si>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</si>
  <si>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</si>
  <si>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</si>
  <si>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B24</t>
  </si>
  <si>
    <t>嘉定区华江小学</t>
  </si>
  <si>
    <t>B25</t>
  </si>
  <si>
    <t>嘉定区古猗小学</t>
  </si>
  <si>
    <t>C01</t>
  </si>
  <si>
    <t>嘉定区实验幼儿园</t>
  </si>
  <si>
    <t>C02</t>
  </si>
  <si>
    <t>嘉定区清河路幼儿园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</si>
  <si>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</si>
  <si>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</si>
  <si>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</si>
  <si>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</si>
  <si>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</si>
  <si>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</si>
  <si>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C09</t>
  </si>
  <si>
    <t>C13</t>
  </si>
  <si>
    <t>嘉定区小蜜蜂幼儿园</t>
  </si>
  <si>
    <t>C15</t>
  </si>
  <si>
    <t>嘉定区清水颐园幼儿园</t>
  </si>
  <si>
    <t>C16</t>
  </si>
  <si>
    <t>嘉定区娄塘幼儿园</t>
  </si>
  <si>
    <t>C17</t>
  </si>
  <si>
    <t>嘉定区朱桥幼儿园</t>
  </si>
  <si>
    <t>C19</t>
  </si>
  <si>
    <t>嘉定区新翔幼儿园</t>
  </si>
  <si>
    <t>C21</t>
  </si>
  <si>
    <t>嘉定区安亭幼儿园</t>
  </si>
  <si>
    <t>C22</t>
  </si>
  <si>
    <t>嘉定区新源幼儿园</t>
  </si>
  <si>
    <t>C23</t>
  </si>
  <si>
    <t>嘉定区方泰幼儿园</t>
  </si>
  <si>
    <t>C24</t>
  </si>
  <si>
    <t>嘉定区黄渡幼儿园</t>
  </si>
  <si>
    <t>C25</t>
  </si>
  <si>
    <t>嘉定区莱茵幼儿园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</si>
  <si>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</si>
  <si>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</si>
  <si>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</si>
  <si>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</si>
  <si>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</si>
  <si>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</si>
  <si>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C34</t>
  </si>
  <si>
    <t>嘉定区江桥幼儿园</t>
  </si>
  <si>
    <t>C35</t>
  </si>
  <si>
    <t>嘉定区丰庄幼儿园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</si>
  <si>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</si>
  <si>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</si>
  <si>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</si>
  <si>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</si>
  <si>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</si>
  <si>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</si>
  <si>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</si>
  <si>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</si>
  <si>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</si>
  <si>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</si>
  <si>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</si>
  <si>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</si>
  <si>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</si>
  <si>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</si>
  <si>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C43</t>
  </si>
  <si>
    <t>嘉定区双丁路幼儿园</t>
  </si>
  <si>
    <t>C44</t>
  </si>
  <si>
    <t>嘉定区昌吉路幼儿园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</si>
  <si>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</si>
  <si>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</si>
  <si>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</si>
  <si>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</si>
  <si>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</si>
  <si>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</si>
  <si>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</si>
  <si>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C48</t>
  </si>
  <si>
    <t>嘉定区新徐幼儿园</t>
  </si>
  <si>
    <t>嘉定区华江幼儿园</t>
  </si>
  <si>
    <t>曹杨二中附属江桥实验中学</t>
  </si>
  <si>
    <t>C49</t>
  </si>
  <si>
    <t>嘉定区葛隆幼儿园</t>
  </si>
  <si>
    <t>A38</t>
  </si>
  <si>
    <t>嘉定区马陆育才联合中学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</si>
  <si>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</si>
  <si>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</si>
  <si>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</si>
  <si>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</si>
  <si>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</si>
  <si>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</si>
  <si>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</si>
  <si>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</si>
  <si>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</si>
  <si>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</si>
  <si>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</si>
  <si>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</si>
  <si>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</si>
  <si>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</si>
  <si>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自然</t>
  </si>
  <si>
    <t>学    校</t>
  </si>
  <si>
    <t>嘉定区教育系统2015学年公开招聘教师需求计划（中学）</t>
  </si>
  <si>
    <t>嘉定区教育系统2015学年公开招聘教师需求计划（小学）</t>
  </si>
  <si>
    <t>幼教</t>
  </si>
  <si>
    <t>科技</t>
  </si>
  <si>
    <t>嘉定区成佳学校</t>
  </si>
  <si>
    <t>嘉定区教育系统2015学年公开招聘教师需求计划（幼儿园）</t>
  </si>
  <si>
    <t>B26</t>
  </si>
  <si>
    <t>模具制造专业</t>
  </si>
  <si>
    <t>电梯安装维修</t>
  </si>
  <si>
    <t>焊接</t>
  </si>
  <si>
    <t>物联网技术应用</t>
  </si>
  <si>
    <t>机电一体化</t>
  </si>
  <si>
    <t>汽车钣金</t>
  </si>
  <si>
    <t>音乐</t>
  </si>
  <si>
    <t>康复</t>
  </si>
  <si>
    <t>笛子</t>
  </si>
  <si>
    <t>小计</t>
  </si>
  <si>
    <t>中学小计</t>
  </si>
  <si>
    <t>幼儿园小计</t>
  </si>
  <si>
    <t>D20</t>
  </si>
  <si>
    <t>全区总计</t>
  </si>
  <si>
    <t>嘉定区教育系统2015学年公开招聘教师需求计划（其他）</t>
  </si>
  <si>
    <t>小学小计</t>
  </si>
  <si>
    <t>小学拓展</t>
  </si>
  <si>
    <t>上海大众工业学校</t>
  </si>
  <si>
    <t>嘉定区新成幼儿园</t>
  </si>
  <si>
    <t>高中英语</t>
  </si>
  <si>
    <t>珠峰中学（行政管理学校）</t>
  </si>
  <si>
    <t>上外嘉定实验高中</t>
  </si>
  <si>
    <r>
      <t>A2</t>
    </r>
    <r>
      <rPr>
        <sz val="10"/>
        <rFont val="宋体"/>
        <family val="0"/>
      </rPr>
      <t>8</t>
    </r>
  </si>
  <si>
    <t>嘉定华亭学校</t>
  </si>
  <si>
    <r>
      <t>c</t>
    </r>
    <r>
      <rPr>
        <sz val="10"/>
        <rFont val="宋体"/>
        <family val="0"/>
      </rPr>
      <t>05</t>
    </r>
  </si>
  <si>
    <t>嘉定区梅园艺术幼儿园</t>
  </si>
  <si>
    <t>嘉定区徐行幼儿园</t>
  </si>
  <si>
    <t>C10</t>
  </si>
  <si>
    <t>嘉定区迎园幼儿园</t>
  </si>
  <si>
    <r>
      <t>C</t>
    </r>
    <r>
      <rPr>
        <sz val="10"/>
        <rFont val="宋体"/>
        <family val="0"/>
      </rPr>
      <t>28</t>
    </r>
  </si>
  <si>
    <r>
      <t>C</t>
    </r>
    <r>
      <rPr>
        <sz val="10"/>
        <rFont val="宋体"/>
        <family val="0"/>
      </rPr>
      <t>32</t>
    </r>
  </si>
  <si>
    <r>
      <t>C</t>
    </r>
    <r>
      <rPr>
        <sz val="10"/>
        <rFont val="宋体"/>
        <family val="0"/>
      </rPr>
      <t>20</t>
    </r>
  </si>
  <si>
    <t>嘉定区宝翔幼儿园</t>
  </si>
  <si>
    <t>嘉定区外冈兰郡幼儿园</t>
  </si>
  <si>
    <t>职业技术教育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</si>
</sst>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selection activeCell="U11" sqref="U11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5.75390625" style="0" customWidth="1"/>
    <col min="4" max="4" width="4.75390625" style="0" customWidth="1"/>
    <col min="5" max="5" width="4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6.375" style="0" customWidth="1"/>
    <col min="14" max="14" width="5.50390625" style="0" customWidth="1"/>
    <col min="15" max="15" width="6.375" style="0" customWidth="1"/>
    <col min="16" max="16" width="4.50390625" style="0" customWidth="1"/>
    <col min="17" max="17" width="5.375" style="0" customWidth="1"/>
    <col min="18" max="18" width="5.25390625" style="0" customWidth="1"/>
  </cols>
  <sheetData>
    <row r="1" spans="1:18" ht="24" customHeight="1">
      <c r="A1" s="62" t="s">
        <v>191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ht="23.25" customHeight="1" thickBot="1">
      <c r="B2" s="2"/>
    </row>
    <row r="3" spans="1:18" ht="24">
      <c r="A3" s="19" t="s">
        <v>166</v>
      </c>
      <c r="B3" s="20" t="s">
        <v>190</v>
      </c>
      <c r="C3" s="20" t="s">
        <v>175</v>
      </c>
      <c r="D3" s="20" t="s">
        <v>176</v>
      </c>
      <c r="E3" s="20" t="s">
        <v>177</v>
      </c>
      <c r="F3" s="20" t="s">
        <v>178</v>
      </c>
      <c r="G3" s="20" t="s">
        <v>179</v>
      </c>
      <c r="H3" s="20" t="s">
        <v>180</v>
      </c>
      <c r="I3" s="20" t="s">
        <v>188</v>
      </c>
      <c r="J3" s="20" t="s">
        <v>181</v>
      </c>
      <c r="K3" s="20" t="s">
        <v>182</v>
      </c>
      <c r="L3" s="20" t="s">
        <v>183</v>
      </c>
      <c r="M3" s="20" t="s">
        <v>184</v>
      </c>
      <c r="N3" s="20" t="s">
        <v>185</v>
      </c>
      <c r="O3" s="20" t="s">
        <v>186</v>
      </c>
      <c r="P3" s="20" t="s">
        <v>189</v>
      </c>
      <c r="Q3" s="20" t="s">
        <v>187</v>
      </c>
      <c r="R3" s="21" t="s">
        <v>207</v>
      </c>
    </row>
    <row r="4" spans="1:18" ht="14.25">
      <c r="A4" s="22" t="s">
        <v>0</v>
      </c>
      <c r="B4" s="6" t="s">
        <v>1</v>
      </c>
      <c r="C4" s="5">
        <v>3</v>
      </c>
      <c r="D4" s="5">
        <v>2</v>
      </c>
      <c r="E4" s="5"/>
      <c r="F4" s="5"/>
      <c r="G4" s="5"/>
      <c r="H4" s="5">
        <v>1</v>
      </c>
      <c r="I4" s="5">
        <v>1</v>
      </c>
      <c r="J4" s="5">
        <v>1</v>
      </c>
      <c r="K4" s="5"/>
      <c r="L4" s="5"/>
      <c r="M4" s="5"/>
      <c r="N4" s="5"/>
      <c r="O4" s="5"/>
      <c r="P4" s="5"/>
      <c r="Q4" s="5"/>
      <c r="R4" s="23">
        <f>SUM(C4:Q4)</f>
        <v>8</v>
      </c>
    </row>
    <row r="5" spans="1:18" ht="14.25">
      <c r="A5" s="22" t="s">
        <v>2</v>
      </c>
      <c r="B5" s="38" t="s">
        <v>3</v>
      </c>
      <c r="C5" s="5"/>
      <c r="D5" s="5">
        <v>2</v>
      </c>
      <c r="E5" s="5"/>
      <c r="F5" s="5"/>
      <c r="G5" s="5"/>
      <c r="H5" s="5">
        <v>1</v>
      </c>
      <c r="I5" s="5"/>
      <c r="J5" s="5"/>
      <c r="K5" s="5"/>
      <c r="L5" s="5"/>
      <c r="M5" s="5">
        <v>1</v>
      </c>
      <c r="N5" s="5"/>
      <c r="O5" s="5"/>
      <c r="P5" s="5"/>
      <c r="Q5" s="5"/>
      <c r="R5" s="23">
        <f>SUM(C5:Q5)</f>
        <v>4</v>
      </c>
    </row>
    <row r="6" spans="1:18" ht="14.25">
      <c r="A6" s="22" t="s">
        <v>4</v>
      </c>
      <c r="B6" s="6" t="s">
        <v>5</v>
      </c>
      <c r="C6" s="5"/>
      <c r="D6" s="5">
        <v>2</v>
      </c>
      <c r="E6" s="5"/>
      <c r="F6" s="5"/>
      <c r="G6" s="5"/>
      <c r="H6" s="5"/>
      <c r="I6" s="5"/>
      <c r="J6" s="5"/>
      <c r="K6" s="5"/>
      <c r="L6" s="5"/>
      <c r="M6" s="5">
        <v>1</v>
      </c>
      <c r="N6" s="5"/>
      <c r="O6" s="5">
        <v>1</v>
      </c>
      <c r="P6" s="5"/>
      <c r="Q6" s="5"/>
      <c r="R6" s="23">
        <f aca="true" t="shared" si="0" ref="R6:R30">SUM(C6:Q6)</f>
        <v>4</v>
      </c>
    </row>
    <row r="7" spans="1:18" ht="14.25">
      <c r="A7" s="22" t="s">
        <v>6</v>
      </c>
      <c r="B7" s="38" t="s">
        <v>219</v>
      </c>
      <c r="C7" s="5"/>
      <c r="D7" s="5"/>
      <c r="E7" s="5"/>
      <c r="F7" s="5"/>
      <c r="G7" s="5">
        <v>1</v>
      </c>
      <c r="H7" s="5">
        <v>1</v>
      </c>
      <c r="I7" s="5"/>
      <c r="J7" s="5">
        <v>1</v>
      </c>
      <c r="K7" s="5"/>
      <c r="L7" s="5"/>
      <c r="M7" s="5"/>
      <c r="N7" s="5"/>
      <c r="O7" s="5"/>
      <c r="P7" s="5"/>
      <c r="Q7" s="5"/>
      <c r="R7" s="23">
        <f t="shared" si="0"/>
        <v>3</v>
      </c>
    </row>
    <row r="8" spans="1:18" ht="14.25">
      <c r="A8" s="22" t="s">
        <v>7</v>
      </c>
      <c r="B8" s="6" t="s">
        <v>8</v>
      </c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/>
      <c r="P8" s="5"/>
      <c r="Q8" s="5"/>
      <c r="R8" s="23">
        <f t="shared" si="0"/>
        <v>2</v>
      </c>
    </row>
    <row r="9" spans="1:18" ht="14.25">
      <c r="A9" s="22" t="s">
        <v>9</v>
      </c>
      <c r="B9" s="6" t="s">
        <v>10</v>
      </c>
      <c r="C9" s="5"/>
      <c r="D9" s="5">
        <v>1</v>
      </c>
      <c r="E9" s="5"/>
      <c r="F9" s="5"/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23">
        <f t="shared" si="0"/>
        <v>2</v>
      </c>
    </row>
    <row r="10" spans="1:18" ht="14.25">
      <c r="A10" s="22" t="s">
        <v>11</v>
      </c>
      <c r="B10" s="6" t="s">
        <v>12</v>
      </c>
      <c r="C10" s="5"/>
      <c r="D10" s="5"/>
      <c r="E10" s="5">
        <v>1</v>
      </c>
      <c r="F10" s="5">
        <v>1</v>
      </c>
      <c r="G10" s="5"/>
      <c r="H10" s="5"/>
      <c r="I10" s="5"/>
      <c r="J10" s="5"/>
      <c r="K10" s="5"/>
      <c r="L10" s="5"/>
      <c r="M10" s="5">
        <v>1</v>
      </c>
      <c r="N10" s="5">
        <v>1</v>
      </c>
      <c r="O10" s="5"/>
      <c r="P10" s="5"/>
      <c r="Q10" s="5"/>
      <c r="R10" s="23">
        <f t="shared" si="0"/>
        <v>4</v>
      </c>
    </row>
    <row r="11" spans="1:18" ht="14.25">
      <c r="A11" s="22" t="s">
        <v>13</v>
      </c>
      <c r="B11" s="6" t="s">
        <v>14</v>
      </c>
      <c r="C11" s="5">
        <v>2</v>
      </c>
      <c r="D11" s="5">
        <v>2</v>
      </c>
      <c r="E11" s="5">
        <v>3</v>
      </c>
      <c r="F11" s="5"/>
      <c r="G11" s="5"/>
      <c r="H11" s="5">
        <v>1</v>
      </c>
      <c r="I11" s="5"/>
      <c r="J11" s="5"/>
      <c r="K11" s="5">
        <v>1</v>
      </c>
      <c r="L11" s="5">
        <v>2</v>
      </c>
      <c r="M11" s="5">
        <v>2</v>
      </c>
      <c r="N11" s="5"/>
      <c r="O11" s="5">
        <v>1</v>
      </c>
      <c r="P11" s="5"/>
      <c r="Q11" s="5"/>
      <c r="R11" s="23">
        <f t="shared" si="0"/>
        <v>14</v>
      </c>
    </row>
    <row r="12" spans="1:18" ht="14.25">
      <c r="A12" s="22" t="s">
        <v>15</v>
      </c>
      <c r="B12" s="6" t="s">
        <v>16</v>
      </c>
      <c r="C12" s="5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>
        <v>1</v>
      </c>
      <c r="M12" s="5"/>
      <c r="N12" s="5"/>
      <c r="O12" s="5"/>
      <c r="P12" s="5"/>
      <c r="Q12" s="5"/>
      <c r="R12" s="23">
        <f t="shared" si="0"/>
        <v>4</v>
      </c>
    </row>
    <row r="13" spans="1:18" ht="14.25">
      <c r="A13" s="22" t="s">
        <v>17</v>
      </c>
      <c r="B13" s="6" t="s">
        <v>18</v>
      </c>
      <c r="C13" s="5">
        <v>3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3">
        <f t="shared" si="0"/>
        <v>5</v>
      </c>
    </row>
    <row r="14" spans="1:18" ht="14.25">
      <c r="A14" s="22" t="s">
        <v>19</v>
      </c>
      <c r="B14" s="6" t="s">
        <v>20</v>
      </c>
      <c r="C14" s="5"/>
      <c r="D14" s="5"/>
      <c r="E14" s="5">
        <v>1</v>
      </c>
      <c r="F14" s="5"/>
      <c r="G14" s="5"/>
      <c r="H14" s="5"/>
      <c r="I14" s="5"/>
      <c r="J14" s="5"/>
      <c r="K14" s="5"/>
      <c r="L14" s="5"/>
      <c r="M14" s="5">
        <v>1</v>
      </c>
      <c r="N14" s="5"/>
      <c r="O14" s="5"/>
      <c r="P14" s="5"/>
      <c r="Q14" s="5"/>
      <c r="R14" s="23">
        <f t="shared" si="0"/>
        <v>2</v>
      </c>
    </row>
    <row r="15" spans="1:18" ht="14.25">
      <c r="A15" s="22" t="s">
        <v>21</v>
      </c>
      <c r="B15" s="6" t="s">
        <v>22</v>
      </c>
      <c r="C15" s="5">
        <v>1</v>
      </c>
      <c r="D15" s="5">
        <v>1</v>
      </c>
      <c r="E15" s="5">
        <v>2</v>
      </c>
      <c r="F15" s="5">
        <v>1</v>
      </c>
      <c r="G15" s="5"/>
      <c r="H15" s="5">
        <v>1</v>
      </c>
      <c r="I15" s="5"/>
      <c r="J15" s="5"/>
      <c r="K15" s="5"/>
      <c r="L15" s="5"/>
      <c r="M15" s="5">
        <v>1</v>
      </c>
      <c r="N15" s="5"/>
      <c r="O15" s="5"/>
      <c r="P15" s="5"/>
      <c r="Q15" s="5">
        <v>1</v>
      </c>
      <c r="R15" s="23">
        <f t="shared" si="0"/>
        <v>8</v>
      </c>
    </row>
    <row r="16" spans="1:18" ht="14.25">
      <c r="A16" s="22" t="s">
        <v>23</v>
      </c>
      <c r="B16" s="6" t="s">
        <v>24</v>
      </c>
      <c r="C16" s="5"/>
      <c r="D16" s="5">
        <v>2</v>
      </c>
      <c r="E16" s="5"/>
      <c r="F16" s="5"/>
      <c r="G16" s="5"/>
      <c r="H16" s="5"/>
      <c r="I16" s="5"/>
      <c r="J16" s="5">
        <v>1</v>
      </c>
      <c r="K16" s="5"/>
      <c r="L16" s="5">
        <v>1</v>
      </c>
      <c r="M16" s="5"/>
      <c r="N16" s="5"/>
      <c r="O16" s="5"/>
      <c r="P16" s="5"/>
      <c r="Q16" s="5">
        <v>1</v>
      </c>
      <c r="R16" s="23">
        <f t="shared" si="0"/>
        <v>5</v>
      </c>
    </row>
    <row r="17" spans="1:18" ht="14.25">
      <c r="A17" s="22" t="s">
        <v>25</v>
      </c>
      <c r="B17" s="6" t="s">
        <v>26</v>
      </c>
      <c r="C17" s="5">
        <v>2</v>
      </c>
      <c r="D17" s="5"/>
      <c r="E17" s="5"/>
      <c r="F17" s="5"/>
      <c r="G17" s="5"/>
      <c r="H17" s="5"/>
      <c r="I17" s="5"/>
      <c r="J17" s="5"/>
      <c r="K17" s="5"/>
      <c r="L17" s="5">
        <v>2</v>
      </c>
      <c r="M17" s="5">
        <v>1</v>
      </c>
      <c r="N17" s="5"/>
      <c r="O17" s="5"/>
      <c r="P17" s="5"/>
      <c r="Q17" s="5"/>
      <c r="R17" s="23">
        <f t="shared" si="0"/>
        <v>5</v>
      </c>
    </row>
    <row r="18" spans="1:18" ht="14.25">
      <c r="A18" s="22" t="s">
        <v>27</v>
      </c>
      <c r="B18" s="6" t="s">
        <v>174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3">
        <f t="shared" si="0"/>
        <v>1</v>
      </c>
    </row>
    <row r="19" spans="1:18" ht="14.25">
      <c r="A19" s="22" t="s">
        <v>28</v>
      </c>
      <c r="B19" s="6" t="s">
        <v>29</v>
      </c>
      <c r="C19" s="5"/>
      <c r="D19" s="5">
        <v>2</v>
      </c>
      <c r="E19" s="5"/>
      <c r="F19" s="5">
        <v>1</v>
      </c>
      <c r="G19" s="5"/>
      <c r="H19" s="5"/>
      <c r="I19" s="5"/>
      <c r="J19" s="5"/>
      <c r="K19" s="5"/>
      <c r="L19" s="5"/>
      <c r="M19" s="5">
        <v>1</v>
      </c>
      <c r="N19" s="5"/>
      <c r="O19" s="5"/>
      <c r="P19" s="5"/>
      <c r="Q19" s="5"/>
      <c r="R19" s="23">
        <f t="shared" si="0"/>
        <v>4</v>
      </c>
    </row>
    <row r="20" spans="1:18" ht="14.25">
      <c r="A20" s="22" t="s">
        <v>30</v>
      </c>
      <c r="B20" s="6" t="s">
        <v>170</v>
      </c>
      <c r="C20" s="5"/>
      <c r="D20" s="5">
        <v>1</v>
      </c>
      <c r="E20" s="5"/>
      <c r="F20" s="5">
        <v>1</v>
      </c>
      <c r="G20" s="5"/>
      <c r="H20" s="5"/>
      <c r="I20" s="5"/>
      <c r="J20" s="5"/>
      <c r="K20" s="5"/>
      <c r="L20" s="5"/>
      <c r="M20" s="5">
        <v>2</v>
      </c>
      <c r="N20" s="5"/>
      <c r="O20" s="5"/>
      <c r="P20" s="5"/>
      <c r="Q20" s="5">
        <v>1</v>
      </c>
      <c r="R20" s="23">
        <f t="shared" si="0"/>
        <v>5</v>
      </c>
    </row>
    <row r="21" spans="1:18" ht="14.25">
      <c r="A21" s="22" t="s">
        <v>31</v>
      </c>
      <c r="B21" s="6" t="s">
        <v>32</v>
      </c>
      <c r="C21" s="5">
        <v>2</v>
      </c>
      <c r="D21" s="5">
        <v>2</v>
      </c>
      <c r="E21" s="5"/>
      <c r="F21" s="5">
        <v>2</v>
      </c>
      <c r="G21" s="5"/>
      <c r="H21" s="5"/>
      <c r="I21" s="5">
        <v>1</v>
      </c>
      <c r="J21" s="5"/>
      <c r="K21" s="5">
        <v>1</v>
      </c>
      <c r="L21" s="5"/>
      <c r="M21" s="5">
        <v>1</v>
      </c>
      <c r="N21" s="5"/>
      <c r="O21" s="5"/>
      <c r="P21" s="5"/>
      <c r="Q21" s="5"/>
      <c r="R21" s="23">
        <f t="shared" si="0"/>
        <v>9</v>
      </c>
    </row>
    <row r="22" spans="1:18" ht="14.25">
      <c r="A22" s="22" t="s">
        <v>33</v>
      </c>
      <c r="B22" s="6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23">
        <f t="shared" si="0"/>
        <v>1</v>
      </c>
    </row>
    <row r="23" spans="1:18" ht="14.25">
      <c r="A23" s="22" t="s">
        <v>35</v>
      </c>
      <c r="B23" s="6" t="s">
        <v>36</v>
      </c>
      <c r="C23" s="5">
        <v>2</v>
      </c>
      <c r="D23" s="5">
        <v>1</v>
      </c>
      <c r="E23" s="5">
        <v>1</v>
      </c>
      <c r="F23" s="5">
        <v>1</v>
      </c>
      <c r="G23" s="5"/>
      <c r="H23" s="5"/>
      <c r="I23" s="5"/>
      <c r="J23" s="5">
        <v>1</v>
      </c>
      <c r="K23" s="5"/>
      <c r="L23" s="5"/>
      <c r="M23" s="5"/>
      <c r="N23" s="5"/>
      <c r="O23" s="5">
        <v>1</v>
      </c>
      <c r="P23" s="5"/>
      <c r="Q23" s="5"/>
      <c r="R23" s="23">
        <f t="shared" si="0"/>
        <v>7</v>
      </c>
    </row>
    <row r="24" spans="1:18" ht="14.25">
      <c r="A24" s="22" t="s">
        <v>37</v>
      </c>
      <c r="B24" s="6" t="s">
        <v>38</v>
      </c>
      <c r="C24" s="5"/>
      <c r="D24" s="5"/>
      <c r="E24" s="5">
        <v>1</v>
      </c>
      <c r="F24" s="5">
        <v>1</v>
      </c>
      <c r="G24" s="5"/>
      <c r="H24" s="5"/>
      <c r="I24" s="5"/>
      <c r="J24" s="5">
        <v>1</v>
      </c>
      <c r="K24" s="5"/>
      <c r="L24" s="5"/>
      <c r="M24" s="5"/>
      <c r="N24" s="5"/>
      <c r="O24" s="5"/>
      <c r="P24" s="5"/>
      <c r="Q24" s="5">
        <v>1</v>
      </c>
      <c r="R24" s="23">
        <f t="shared" si="0"/>
        <v>4</v>
      </c>
    </row>
    <row r="25" spans="1:18" ht="14.25">
      <c r="A25" s="22" t="s">
        <v>39</v>
      </c>
      <c r="B25" s="6" t="s">
        <v>40</v>
      </c>
      <c r="C25" s="5"/>
      <c r="D25" s="5"/>
      <c r="E25" s="5"/>
      <c r="F25" s="5"/>
      <c r="G25" s="5">
        <v>1</v>
      </c>
      <c r="H25" s="5"/>
      <c r="I25" s="5"/>
      <c r="J25" s="5"/>
      <c r="K25" s="5"/>
      <c r="L25" s="5">
        <v>1</v>
      </c>
      <c r="M25" s="5">
        <v>1</v>
      </c>
      <c r="N25" s="5"/>
      <c r="O25" s="5"/>
      <c r="P25" s="5"/>
      <c r="Q25" s="5"/>
      <c r="R25" s="23">
        <f t="shared" si="0"/>
        <v>3</v>
      </c>
    </row>
    <row r="26" spans="1:18" ht="14.25">
      <c r="A26" s="22" t="s">
        <v>41</v>
      </c>
      <c r="B26" s="6" t="s">
        <v>42</v>
      </c>
      <c r="C26" s="5"/>
      <c r="D26" s="5"/>
      <c r="E26" s="5">
        <v>1</v>
      </c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23">
        <f t="shared" si="0"/>
        <v>2</v>
      </c>
    </row>
    <row r="27" spans="1:18" ht="14.25">
      <c r="A27" s="37" t="s">
        <v>45</v>
      </c>
      <c r="B27" s="38" t="s">
        <v>46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1</v>
      </c>
      <c r="N27" s="8"/>
      <c r="O27" s="8"/>
      <c r="P27" s="8"/>
      <c r="Q27" s="8"/>
      <c r="R27" s="23">
        <f t="shared" si="0"/>
        <v>1</v>
      </c>
    </row>
    <row r="28" spans="1:18" ht="14.25">
      <c r="A28" s="37" t="s">
        <v>220</v>
      </c>
      <c r="B28" s="38" t="s">
        <v>221</v>
      </c>
      <c r="C28" s="8"/>
      <c r="D28" s="8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3">
        <f t="shared" si="0"/>
        <v>1</v>
      </c>
    </row>
    <row r="29" spans="1:18" ht="14.25">
      <c r="A29" s="22" t="s">
        <v>51</v>
      </c>
      <c r="B29" s="6" t="s">
        <v>52</v>
      </c>
      <c r="C29" s="5">
        <v>1</v>
      </c>
      <c r="D29" s="5"/>
      <c r="E29" s="5"/>
      <c r="F29" s="5"/>
      <c r="G29" s="5">
        <v>1</v>
      </c>
      <c r="H29" s="5"/>
      <c r="I29" s="5"/>
      <c r="J29" s="5"/>
      <c r="K29" s="5"/>
      <c r="L29" s="5">
        <v>1</v>
      </c>
      <c r="M29" s="5">
        <v>1</v>
      </c>
      <c r="N29" s="5"/>
      <c r="O29" s="5"/>
      <c r="P29" s="5"/>
      <c r="Q29" s="5"/>
      <c r="R29" s="23">
        <f t="shared" si="0"/>
        <v>4</v>
      </c>
    </row>
    <row r="30" spans="1:18" ht="14.25">
      <c r="A30" s="22" t="s">
        <v>173</v>
      </c>
      <c r="B30" s="38" t="s">
        <v>218</v>
      </c>
      <c r="C30" s="34">
        <v>1</v>
      </c>
      <c r="D30" s="34">
        <v>1</v>
      </c>
      <c r="E30" s="42"/>
      <c r="F30" s="42">
        <v>2</v>
      </c>
      <c r="G30" s="42">
        <v>2</v>
      </c>
      <c r="H30" s="42">
        <v>1</v>
      </c>
      <c r="I30" s="42">
        <v>1</v>
      </c>
      <c r="J30" s="42">
        <v>1</v>
      </c>
      <c r="K30" s="42">
        <v>1</v>
      </c>
      <c r="L30" s="42"/>
      <c r="M30" s="42">
        <v>1</v>
      </c>
      <c r="N30" s="42"/>
      <c r="O30" s="42">
        <v>1</v>
      </c>
      <c r="P30" s="42"/>
      <c r="Q30" s="42"/>
      <c r="R30" s="23">
        <f t="shared" si="0"/>
        <v>12</v>
      </c>
    </row>
    <row r="31" spans="1:18" ht="32.25" customHeight="1" thickBot="1">
      <c r="A31" s="63" t="s">
        <v>208</v>
      </c>
      <c r="B31" s="64"/>
      <c r="C31" s="25">
        <f aca="true" t="shared" si="1" ref="C31:O31">SUM(C4:C30)</f>
        <v>18</v>
      </c>
      <c r="D31" s="25">
        <f t="shared" si="1"/>
        <v>23</v>
      </c>
      <c r="E31" s="28">
        <f t="shared" si="1"/>
        <v>12</v>
      </c>
      <c r="F31" s="25">
        <f t="shared" si="1"/>
        <v>10</v>
      </c>
      <c r="G31" s="25">
        <f t="shared" si="1"/>
        <v>6</v>
      </c>
      <c r="H31" s="25">
        <f t="shared" si="1"/>
        <v>6</v>
      </c>
      <c r="I31" s="25">
        <f t="shared" si="1"/>
        <v>3</v>
      </c>
      <c r="J31" s="25">
        <f t="shared" si="1"/>
        <v>6</v>
      </c>
      <c r="K31" s="25">
        <f t="shared" si="1"/>
        <v>3</v>
      </c>
      <c r="L31" s="25">
        <f t="shared" si="1"/>
        <v>9</v>
      </c>
      <c r="M31" s="25">
        <f t="shared" si="1"/>
        <v>18</v>
      </c>
      <c r="N31" s="25">
        <f t="shared" si="1"/>
        <v>2</v>
      </c>
      <c r="O31" s="25">
        <f t="shared" si="1"/>
        <v>4</v>
      </c>
      <c r="P31" s="25"/>
      <c r="Q31" s="25">
        <f>SUM(Q4:Q30)</f>
        <v>4</v>
      </c>
      <c r="R31" s="24">
        <f>SUM(R4:R30)</f>
        <v>124</v>
      </c>
    </row>
    <row r="32" spans="1:18" s="16" customFormat="1" ht="14.2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6" customFormat="1" ht="14.2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6" customFormat="1" ht="24" customHeight="1">
      <c r="A34" s="62" t="s">
        <v>192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s="16" customFormat="1" ht="24" customHeight="1" thickBo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23.25" customHeight="1">
      <c r="A36" s="19" t="s">
        <v>166</v>
      </c>
      <c r="B36" s="20" t="s">
        <v>190</v>
      </c>
      <c r="C36" s="20" t="s">
        <v>175</v>
      </c>
      <c r="D36" s="20" t="s">
        <v>176</v>
      </c>
      <c r="E36" s="20" t="s">
        <v>177</v>
      </c>
      <c r="F36" s="20" t="s">
        <v>178</v>
      </c>
      <c r="G36" s="20" t="s">
        <v>179</v>
      </c>
      <c r="H36" s="20" t="s">
        <v>180</v>
      </c>
      <c r="I36" s="20" t="s">
        <v>188</v>
      </c>
      <c r="J36" s="20" t="s">
        <v>181</v>
      </c>
      <c r="K36" s="20" t="s">
        <v>182</v>
      </c>
      <c r="L36" s="20" t="s">
        <v>183</v>
      </c>
      <c r="M36" s="20" t="s">
        <v>184</v>
      </c>
      <c r="N36" s="20" t="s">
        <v>185</v>
      </c>
      <c r="O36" s="20" t="s">
        <v>186</v>
      </c>
      <c r="P36" s="20" t="s">
        <v>189</v>
      </c>
      <c r="Q36" s="20" t="s">
        <v>187</v>
      </c>
      <c r="R36" s="21" t="s">
        <v>207</v>
      </c>
    </row>
    <row r="37" spans="1:18" s="31" customFormat="1" ht="12.75" customHeight="1">
      <c r="A37" s="35" t="s">
        <v>53</v>
      </c>
      <c r="B37" s="36" t="s">
        <v>54</v>
      </c>
      <c r="C37" s="29">
        <v>4</v>
      </c>
      <c r="D37" s="29">
        <v>1</v>
      </c>
      <c r="E37" s="29">
        <v>1</v>
      </c>
      <c r="F37" s="29"/>
      <c r="G37" s="29"/>
      <c r="H37" s="29"/>
      <c r="I37" s="29"/>
      <c r="J37" s="29"/>
      <c r="K37" s="29"/>
      <c r="L37" s="29"/>
      <c r="M37" s="29">
        <v>1</v>
      </c>
      <c r="N37" s="29">
        <v>1</v>
      </c>
      <c r="O37" s="29"/>
      <c r="P37" s="29"/>
      <c r="Q37" s="29"/>
      <c r="R37" s="30">
        <f aca="true" t="shared" si="2" ref="R37:R66">SUM(C37:Q37)</f>
        <v>8</v>
      </c>
    </row>
    <row r="38" spans="1:18" s="31" customFormat="1" ht="12.75" customHeight="1">
      <c r="A38" s="37" t="s">
        <v>55</v>
      </c>
      <c r="B38" s="38" t="s">
        <v>56</v>
      </c>
      <c r="C38" s="32">
        <v>3</v>
      </c>
      <c r="D38" s="32">
        <v>1</v>
      </c>
      <c r="E38" s="32">
        <v>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1</v>
      </c>
      <c r="Q38" s="32"/>
      <c r="R38" s="30">
        <f t="shared" si="2"/>
        <v>6</v>
      </c>
    </row>
    <row r="39" spans="1:18" s="54" customFormat="1" ht="12.75" customHeight="1">
      <c r="A39" s="55" t="s">
        <v>57</v>
      </c>
      <c r="B39" s="56" t="s">
        <v>58</v>
      </c>
      <c r="C39" s="57">
        <v>5</v>
      </c>
      <c r="D39" s="57">
        <v>2</v>
      </c>
      <c r="E39" s="57">
        <v>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8">
        <f t="shared" si="2"/>
        <v>9</v>
      </c>
    </row>
    <row r="40" spans="1:18" s="54" customFormat="1" ht="12.75" customHeight="1">
      <c r="A40" s="55" t="s">
        <v>59</v>
      </c>
      <c r="B40" s="56" t="s">
        <v>60</v>
      </c>
      <c r="C40" s="57">
        <v>5</v>
      </c>
      <c r="D40" s="57">
        <v>1</v>
      </c>
      <c r="E40" s="57">
        <v>1</v>
      </c>
      <c r="F40" s="53"/>
      <c r="G40" s="53"/>
      <c r="H40" s="53"/>
      <c r="I40" s="53"/>
      <c r="J40" s="53"/>
      <c r="K40" s="53"/>
      <c r="L40" s="57">
        <v>1</v>
      </c>
      <c r="M40" s="57">
        <v>1</v>
      </c>
      <c r="N40" s="53"/>
      <c r="O40" s="53"/>
      <c r="P40" s="53"/>
      <c r="Q40" s="53"/>
      <c r="R40" s="58">
        <f t="shared" si="2"/>
        <v>9</v>
      </c>
    </row>
    <row r="41" spans="1:18" s="31" customFormat="1" ht="12.75" customHeight="1">
      <c r="A41" s="37" t="s">
        <v>61</v>
      </c>
      <c r="B41" s="38" t="s">
        <v>62</v>
      </c>
      <c r="C41" s="32"/>
      <c r="D41" s="32">
        <v>1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>
        <f t="shared" si="2"/>
        <v>1</v>
      </c>
    </row>
    <row r="42" spans="1:18" s="31" customFormat="1" ht="12.75" customHeight="1">
      <c r="A42" s="37" t="s">
        <v>63</v>
      </c>
      <c r="B42" s="38" t="s">
        <v>64</v>
      </c>
      <c r="C42" s="32">
        <v>1</v>
      </c>
      <c r="D42" s="32">
        <v>1</v>
      </c>
      <c r="E42" s="32">
        <v>1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>
        <f t="shared" si="2"/>
        <v>3</v>
      </c>
    </row>
    <row r="43" spans="1:18" s="31" customFormat="1" ht="12.75" customHeight="1">
      <c r="A43" s="37" t="s">
        <v>65</v>
      </c>
      <c r="B43" s="38" t="s">
        <v>66</v>
      </c>
      <c r="C43" s="32">
        <v>1</v>
      </c>
      <c r="D43" s="32"/>
      <c r="E43" s="32">
        <v>1</v>
      </c>
      <c r="F43" s="32"/>
      <c r="G43" s="32"/>
      <c r="H43" s="32"/>
      <c r="I43" s="32"/>
      <c r="J43" s="32"/>
      <c r="K43" s="32"/>
      <c r="L43" s="32">
        <v>1</v>
      </c>
      <c r="M43" s="32">
        <v>1</v>
      </c>
      <c r="N43" s="32"/>
      <c r="O43" s="32"/>
      <c r="P43" s="32"/>
      <c r="Q43" s="32"/>
      <c r="R43" s="30">
        <f t="shared" si="2"/>
        <v>4</v>
      </c>
    </row>
    <row r="44" spans="1:18" s="31" customFormat="1" ht="12.75" customHeight="1">
      <c r="A44" s="37" t="s">
        <v>67</v>
      </c>
      <c r="B44" s="38" t="s">
        <v>68</v>
      </c>
      <c r="C44" s="32">
        <v>2</v>
      </c>
      <c r="D44" s="32"/>
      <c r="E44" s="32"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>
        <f t="shared" si="2"/>
        <v>3</v>
      </c>
    </row>
    <row r="45" spans="1:18" s="31" customFormat="1" ht="12.75" customHeight="1">
      <c r="A45" s="37" t="s">
        <v>69</v>
      </c>
      <c r="B45" s="38" t="s">
        <v>70</v>
      </c>
      <c r="C45" s="32">
        <v>3</v>
      </c>
      <c r="D45" s="32">
        <v>1</v>
      </c>
      <c r="E45" s="32">
        <v>1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>
        <f t="shared" si="2"/>
        <v>5</v>
      </c>
    </row>
    <row r="46" spans="1:18" s="31" customFormat="1" ht="12.75" customHeight="1">
      <c r="A46" s="37" t="s">
        <v>71</v>
      </c>
      <c r="B46" s="38" t="s">
        <v>72</v>
      </c>
      <c r="C46" s="32">
        <v>2</v>
      </c>
      <c r="D46" s="32">
        <v>1</v>
      </c>
      <c r="E46" s="32">
        <v>4</v>
      </c>
      <c r="F46" s="32"/>
      <c r="G46" s="32"/>
      <c r="H46" s="32"/>
      <c r="I46" s="32"/>
      <c r="J46" s="32"/>
      <c r="K46" s="32"/>
      <c r="L46" s="32"/>
      <c r="M46" s="32">
        <v>1</v>
      </c>
      <c r="N46" s="32">
        <v>1</v>
      </c>
      <c r="O46" s="32"/>
      <c r="P46" s="32"/>
      <c r="Q46" s="32"/>
      <c r="R46" s="30">
        <f t="shared" si="2"/>
        <v>9</v>
      </c>
    </row>
    <row r="47" spans="1:18" s="31" customFormat="1" ht="12.75" customHeight="1">
      <c r="A47" s="37" t="s">
        <v>73</v>
      </c>
      <c r="B47" s="38" t="s">
        <v>74</v>
      </c>
      <c r="C47" s="32">
        <v>1</v>
      </c>
      <c r="D47" s="32">
        <v>1</v>
      </c>
      <c r="E47" s="32"/>
      <c r="F47" s="32"/>
      <c r="G47" s="32"/>
      <c r="H47" s="32"/>
      <c r="I47" s="32"/>
      <c r="J47" s="32"/>
      <c r="K47" s="32"/>
      <c r="L47" s="32">
        <v>1</v>
      </c>
      <c r="M47" s="32"/>
      <c r="N47" s="32"/>
      <c r="O47" s="32"/>
      <c r="P47" s="32"/>
      <c r="Q47" s="32"/>
      <c r="R47" s="30">
        <f t="shared" si="2"/>
        <v>3</v>
      </c>
    </row>
    <row r="48" spans="1:18" s="31" customFormat="1" ht="12.75" customHeight="1">
      <c r="A48" s="37" t="s">
        <v>75</v>
      </c>
      <c r="B48" s="38" t="s">
        <v>76</v>
      </c>
      <c r="C48" s="32">
        <v>2</v>
      </c>
      <c r="D48" s="32">
        <v>1</v>
      </c>
      <c r="E48" s="32">
        <v>1</v>
      </c>
      <c r="F48" s="32"/>
      <c r="G48" s="32"/>
      <c r="H48" s="32"/>
      <c r="I48" s="32"/>
      <c r="J48" s="32"/>
      <c r="K48" s="32"/>
      <c r="L48" s="32"/>
      <c r="M48" s="32">
        <v>1</v>
      </c>
      <c r="N48" s="32"/>
      <c r="O48" s="32"/>
      <c r="P48" s="32"/>
      <c r="Q48" s="32"/>
      <c r="R48" s="30">
        <f t="shared" si="2"/>
        <v>5</v>
      </c>
    </row>
    <row r="49" spans="1:18" s="31" customFormat="1" ht="12.75" customHeight="1">
      <c r="A49" s="37" t="s">
        <v>77</v>
      </c>
      <c r="B49" s="38" t="s">
        <v>78</v>
      </c>
      <c r="C49" s="32"/>
      <c r="D49" s="32"/>
      <c r="E49" s="32">
        <v>1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>
        <f t="shared" si="2"/>
        <v>1</v>
      </c>
    </row>
    <row r="50" spans="1:18" s="31" customFormat="1" ht="12.75" customHeight="1">
      <c r="A50" s="37" t="s">
        <v>79</v>
      </c>
      <c r="B50" s="38" t="s">
        <v>80</v>
      </c>
      <c r="C50" s="32">
        <v>2</v>
      </c>
      <c r="D50" s="32">
        <v>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0">
        <f t="shared" si="2"/>
        <v>5</v>
      </c>
    </row>
    <row r="51" spans="1:18" s="31" customFormat="1" ht="12.75" customHeight="1">
      <c r="A51" s="37" t="s">
        <v>81</v>
      </c>
      <c r="B51" s="38" t="s">
        <v>82</v>
      </c>
      <c r="C51" s="32">
        <v>3</v>
      </c>
      <c r="D51" s="32">
        <v>1</v>
      </c>
      <c r="E51" s="32">
        <v>1</v>
      </c>
      <c r="F51" s="32"/>
      <c r="G51" s="32"/>
      <c r="H51" s="32"/>
      <c r="I51" s="32"/>
      <c r="J51" s="32"/>
      <c r="K51" s="32"/>
      <c r="L51" s="32">
        <v>1</v>
      </c>
      <c r="M51" s="32"/>
      <c r="N51" s="32"/>
      <c r="O51" s="32"/>
      <c r="P51" s="32"/>
      <c r="Q51" s="32"/>
      <c r="R51" s="30">
        <f t="shared" si="2"/>
        <v>6</v>
      </c>
    </row>
    <row r="52" spans="1:18" s="31" customFormat="1" ht="12.75" customHeight="1">
      <c r="A52" s="37" t="s">
        <v>83</v>
      </c>
      <c r="B52" s="38" t="s">
        <v>84</v>
      </c>
      <c r="C52" s="32">
        <v>3</v>
      </c>
      <c r="D52" s="32">
        <v>1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0">
        <f t="shared" si="2"/>
        <v>4</v>
      </c>
    </row>
    <row r="53" spans="1:18" s="31" customFormat="1" ht="12.75" customHeight="1">
      <c r="A53" s="37" t="s">
        <v>85</v>
      </c>
      <c r="B53" s="38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>
        <v>1</v>
      </c>
      <c r="M53" s="32">
        <v>1</v>
      </c>
      <c r="N53" s="32"/>
      <c r="O53" s="32"/>
      <c r="P53" s="32"/>
      <c r="Q53" s="32"/>
      <c r="R53" s="30">
        <f t="shared" si="2"/>
        <v>2</v>
      </c>
    </row>
    <row r="54" spans="1:18" s="31" customFormat="1" ht="12.75" customHeight="1">
      <c r="A54" s="37" t="s">
        <v>87</v>
      </c>
      <c r="B54" s="38" t="s">
        <v>88</v>
      </c>
      <c r="C54" s="32"/>
      <c r="D54" s="32"/>
      <c r="E54" s="32">
        <v>1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0">
        <f t="shared" si="2"/>
        <v>1</v>
      </c>
    </row>
    <row r="55" spans="1:18" s="31" customFormat="1" ht="12.75" customHeight="1">
      <c r="A55" s="37" t="s">
        <v>89</v>
      </c>
      <c r="B55" s="38" t="s">
        <v>90</v>
      </c>
      <c r="C55" s="32">
        <v>1</v>
      </c>
      <c r="D55" s="32">
        <v>2</v>
      </c>
      <c r="E55" s="32">
        <v>3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0">
        <f t="shared" si="2"/>
        <v>6</v>
      </c>
    </row>
    <row r="56" spans="1:18" s="31" customFormat="1" ht="12.75" customHeight="1">
      <c r="A56" s="37" t="s">
        <v>91</v>
      </c>
      <c r="B56" s="38" t="s">
        <v>92</v>
      </c>
      <c r="C56" s="32">
        <v>2</v>
      </c>
      <c r="D56" s="32">
        <v>2</v>
      </c>
      <c r="E56" s="32">
        <v>1</v>
      </c>
      <c r="F56" s="32"/>
      <c r="G56" s="32"/>
      <c r="H56" s="32"/>
      <c r="I56" s="32"/>
      <c r="J56" s="32"/>
      <c r="K56" s="32"/>
      <c r="L56" s="32">
        <v>1</v>
      </c>
      <c r="M56" s="32"/>
      <c r="N56" s="32"/>
      <c r="O56" s="32"/>
      <c r="P56" s="32"/>
      <c r="Q56" s="32"/>
      <c r="R56" s="30">
        <f t="shared" si="2"/>
        <v>6</v>
      </c>
    </row>
    <row r="57" spans="1:18" s="31" customFormat="1" ht="12.75" customHeight="1">
      <c r="A57" s="37" t="s">
        <v>93</v>
      </c>
      <c r="B57" s="38" t="s">
        <v>94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>
        <v>1</v>
      </c>
      <c r="N57" s="32"/>
      <c r="O57" s="32"/>
      <c r="P57" s="32"/>
      <c r="Q57" s="32"/>
      <c r="R57" s="30">
        <f t="shared" si="2"/>
        <v>1</v>
      </c>
    </row>
    <row r="58" spans="1:18" s="31" customFormat="1" ht="12.75" customHeight="1">
      <c r="A58" s="37" t="s">
        <v>95</v>
      </c>
      <c r="B58" s="38" t="s">
        <v>96</v>
      </c>
      <c r="C58" s="32">
        <v>3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>
        <v>1</v>
      </c>
      <c r="O58" s="32"/>
      <c r="P58" s="32"/>
      <c r="Q58" s="32"/>
      <c r="R58" s="30">
        <f t="shared" si="2"/>
        <v>4</v>
      </c>
    </row>
    <row r="59" spans="1:18" s="31" customFormat="1" ht="12.75" customHeight="1">
      <c r="A59" s="37" t="s">
        <v>97</v>
      </c>
      <c r="B59" s="38" t="s">
        <v>98</v>
      </c>
      <c r="C59" s="32">
        <v>4</v>
      </c>
      <c r="D59" s="32">
        <v>1</v>
      </c>
      <c r="E59" s="32">
        <v>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0">
        <f t="shared" si="2"/>
        <v>8</v>
      </c>
    </row>
    <row r="60" spans="1:18" s="31" customFormat="1" ht="12.75" customHeight="1">
      <c r="A60" s="37" t="s">
        <v>99</v>
      </c>
      <c r="B60" s="38" t="s">
        <v>100</v>
      </c>
      <c r="C60" s="32">
        <v>2</v>
      </c>
      <c r="D60" s="32">
        <v>2</v>
      </c>
      <c r="E60" s="32">
        <v>2</v>
      </c>
      <c r="F60" s="32"/>
      <c r="G60" s="32"/>
      <c r="H60" s="32"/>
      <c r="I60" s="32"/>
      <c r="J60" s="32"/>
      <c r="K60" s="32"/>
      <c r="L60" s="32"/>
      <c r="M60" s="32">
        <v>1</v>
      </c>
      <c r="N60" s="32"/>
      <c r="O60" s="32"/>
      <c r="P60" s="32"/>
      <c r="Q60" s="32"/>
      <c r="R60" s="30">
        <f t="shared" si="2"/>
        <v>7</v>
      </c>
    </row>
    <row r="61" spans="1:18" s="31" customFormat="1" ht="12.75" customHeight="1">
      <c r="A61" s="37" t="s">
        <v>37</v>
      </c>
      <c r="B61" s="38" t="s">
        <v>38</v>
      </c>
      <c r="C61" s="32"/>
      <c r="D61" s="32"/>
      <c r="E61" s="32"/>
      <c r="F61" s="32"/>
      <c r="G61" s="32"/>
      <c r="H61" s="32"/>
      <c r="I61" s="32"/>
      <c r="J61" s="32"/>
      <c r="K61" s="32"/>
      <c r="L61" s="32">
        <v>1</v>
      </c>
      <c r="M61" s="32"/>
      <c r="N61" s="32"/>
      <c r="O61" s="32"/>
      <c r="P61" s="32"/>
      <c r="Q61" s="32"/>
      <c r="R61" s="30">
        <f t="shared" si="2"/>
        <v>1</v>
      </c>
    </row>
    <row r="62" spans="1:18" s="31" customFormat="1" ht="12.75" customHeight="1">
      <c r="A62" s="37" t="s">
        <v>39</v>
      </c>
      <c r="B62" s="38" t="s">
        <v>40</v>
      </c>
      <c r="C62" s="32">
        <v>1</v>
      </c>
      <c r="D62" s="32"/>
      <c r="E62" s="32">
        <v>1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0">
        <f t="shared" si="2"/>
        <v>2</v>
      </c>
    </row>
    <row r="63" spans="1:18" s="31" customFormat="1" ht="12.75" customHeight="1">
      <c r="A63" s="37" t="s">
        <v>43</v>
      </c>
      <c r="B63" s="38" t="s">
        <v>44</v>
      </c>
      <c r="C63" s="33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0">
        <f t="shared" si="2"/>
        <v>1</v>
      </c>
    </row>
    <row r="64" spans="1:18" s="31" customFormat="1" ht="12.75" customHeight="1">
      <c r="A64" s="37" t="s">
        <v>45</v>
      </c>
      <c r="B64" s="38" t="s">
        <v>46</v>
      </c>
      <c r="C64" s="33">
        <v>3</v>
      </c>
      <c r="D64" s="33">
        <v>1</v>
      </c>
      <c r="E64" s="33">
        <v>1</v>
      </c>
      <c r="F64" s="33"/>
      <c r="G64" s="33"/>
      <c r="H64" s="33"/>
      <c r="I64" s="33"/>
      <c r="J64" s="33"/>
      <c r="K64" s="33"/>
      <c r="L64" s="33">
        <v>1</v>
      </c>
      <c r="M64" s="33">
        <v>1</v>
      </c>
      <c r="N64" s="33"/>
      <c r="O64" s="33"/>
      <c r="P64" s="33"/>
      <c r="Q64" s="33"/>
      <c r="R64" s="30">
        <f t="shared" si="2"/>
        <v>7</v>
      </c>
    </row>
    <row r="65" spans="1:18" s="31" customFormat="1" ht="12.75" customHeight="1">
      <c r="A65" s="37" t="s">
        <v>47</v>
      </c>
      <c r="B65" s="38" t="s">
        <v>48</v>
      </c>
      <c r="C65" s="33">
        <v>1</v>
      </c>
      <c r="D65" s="33">
        <v>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>
        <v>1</v>
      </c>
      <c r="Q65" s="33"/>
      <c r="R65" s="30">
        <f t="shared" si="2"/>
        <v>3</v>
      </c>
    </row>
    <row r="66" spans="1:18" s="31" customFormat="1" ht="12.75" customHeight="1">
      <c r="A66" s="39" t="s">
        <v>49</v>
      </c>
      <c r="B66" s="40" t="s">
        <v>50</v>
      </c>
      <c r="C66" s="34"/>
      <c r="D66" s="34">
        <v>1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0">
        <f t="shared" si="2"/>
        <v>1</v>
      </c>
    </row>
    <row r="67" spans="1:18" s="31" customFormat="1" ht="24.75" customHeight="1" thickBot="1">
      <c r="A67" s="65" t="s">
        <v>213</v>
      </c>
      <c r="B67" s="66"/>
      <c r="C67" s="28">
        <f>SUM(C37:C66)</f>
        <v>55</v>
      </c>
      <c r="D67" s="28">
        <f>SUM(D37:D66)</f>
        <v>24</v>
      </c>
      <c r="E67" s="28">
        <f>SUM(E37:E66)</f>
        <v>30</v>
      </c>
      <c r="F67" s="28"/>
      <c r="G67" s="28"/>
      <c r="H67" s="28"/>
      <c r="I67" s="28"/>
      <c r="J67" s="28"/>
      <c r="K67" s="28"/>
      <c r="L67" s="28">
        <f>SUM(L37:L66)</f>
        <v>8</v>
      </c>
      <c r="M67" s="28">
        <f>SUM(M37:M66)</f>
        <v>9</v>
      </c>
      <c r="N67" s="28">
        <f>SUM(N37:N66)</f>
        <v>3</v>
      </c>
      <c r="O67" s="28"/>
      <c r="P67" s="28">
        <f>SUM(P37:P66)</f>
        <v>2</v>
      </c>
      <c r="Q67" s="28"/>
      <c r="R67" s="46">
        <f>SUM(R37:R66)</f>
        <v>131</v>
      </c>
    </row>
    <row r="70" spans="1:18" s="16" customFormat="1" ht="19.5" customHeight="1">
      <c r="A70" s="61" t="s">
        <v>196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20.25" customHeight="1">
      <c r="A71" s="26" t="s">
        <v>166</v>
      </c>
      <c r="B71" s="7" t="s">
        <v>190</v>
      </c>
      <c r="C71" s="7" t="s">
        <v>193</v>
      </c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9" t="s">
        <v>207</v>
      </c>
    </row>
    <row r="72" spans="1:18" ht="12.75" customHeight="1">
      <c r="A72" s="11" t="s">
        <v>101</v>
      </c>
      <c r="B72" s="12" t="s">
        <v>102</v>
      </c>
      <c r="C72" s="17">
        <v>5</v>
      </c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23">
        <f aca="true" t="shared" si="3" ref="R72:R112">SUM(C72:Q72)</f>
        <v>5</v>
      </c>
    </row>
    <row r="73" spans="1:18" ht="12.75" customHeight="1">
      <c r="A73" s="3" t="s">
        <v>103</v>
      </c>
      <c r="B73" s="6" t="s">
        <v>104</v>
      </c>
      <c r="C73" s="1">
        <v>2</v>
      </c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23">
        <f t="shared" si="3"/>
        <v>2</v>
      </c>
    </row>
    <row r="74" spans="1:18" ht="12.75" customHeight="1">
      <c r="A74" s="52" t="s">
        <v>222</v>
      </c>
      <c r="B74" s="38" t="s">
        <v>223</v>
      </c>
      <c r="C74" s="1">
        <v>1</v>
      </c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23">
        <f t="shared" si="3"/>
        <v>1</v>
      </c>
    </row>
    <row r="75" spans="1:18" ht="12.75" customHeight="1">
      <c r="A75" s="3" t="s">
        <v>105</v>
      </c>
      <c r="B75" s="6" t="s">
        <v>106</v>
      </c>
      <c r="C75" s="1">
        <v>2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23">
        <f t="shared" si="3"/>
        <v>2</v>
      </c>
    </row>
    <row r="76" spans="1:18" ht="12.75" customHeight="1">
      <c r="A76" s="3" t="s">
        <v>107</v>
      </c>
      <c r="B76" s="6" t="s">
        <v>108</v>
      </c>
      <c r="C76" s="1">
        <v>2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23">
        <f t="shared" si="3"/>
        <v>2</v>
      </c>
    </row>
    <row r="77" spans="1:18" ht="12.75" customHeight="1">
      <c r="A77" s="3" t="s">
        <v>109</v>
      </c>
      <c r="B77" s="6" t="s">
        <v>110</v>
      </c>
      <c r="C77" s="1">
        <v>5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23">
        <f t="shared" si="3"/>
        <v>5</v>
      </c>
    </row>
    <row r="78" spans="1:18" ht="12.75" customHeight="1">
      <c r="A78" s="3" t="s">
        <v>111</v>
      </c>
      <c r="B78" s="38" t="s">
        <v>216</v>
      </c>
      <c r="C78" s="1">
        <v>1</v>
      </c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3">
        <f t="shared" si="3"/>
        <v>1</v>
      </c>
    </row>
    <row r="79" spans="1:18" ht="12.75" customHeight="1">
      <c r="A79" s="52" t="s">
        <v>225</v>
      </c>
      <c r="B79" s="38" t="s">
        <v>226</v>
      </c>
      <c r="C79" s="1">
        <v>1</v>
      </c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23">
        <f t="shared" si="3"/>
        <v>1</v>
      </c>
    </row>
    <row r="80" spans="1:18" ht="12.75" customHeight="1">
      <c r="A80" s="3" t="s">
        <v>112</v>
      </c>
      <c r="B80" s="6" t="s">
        <v>113</v>
      </c>
      <c r="C80" s="1">
        <v>2</v>
      </c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3">
        <f t="shared" si="3"/>
        <v>2</v>
      </c>
    </row>
    <row r="81" spans="1:18" ht="12.75" customHeight="1">
      <c r="A81" s="3" t="s">
        <v>114</v>
      </c>
      <c r="B81" s="6" t="s">
        <v>115</v>
      </c>
      <c r="C81" s="1">
        <v>1</v>
      </c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3">
        <f t="shared" si="3"/>
        <v>1</v>
      </c>
    </row>
    <row r="82" spans="1:18" ht="12.75" customHeight="1">
      <c r="A82" s="3" t="s">
        <v>116</v>
      </c>
      <c r="B82" s="6" t="s">
        <v>117</v>
      </c>
      <c r="C82" s="1">
        <v>3</v>
      </c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3">
        <f t="shared" si="3"/>
        <v>3</v>
      </c>
    </row>
    <row r="83" spans="1:18" ht="12.75" customHeight="1">
      <c r="A83" s="3" t="s">
        <v>118</v>
      </c>
      <c r="B83" s="6" t="s">
        <v>119</v>
      </c>
      <c r="C83" s="1">
        <v>3</v>
      </c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3">
        <f t="shared" si="3"/>
        <v>3</v>
      </c>
    </row>
    <row r="84" spans="1:18" ht="12.75" customHeight="1">
      <c r="A84" s="3" t="s">
        <v>120</v>
      </c>
      <c r="B84" s="6" t="s">
        <v>121</v>
      </c>
      <c r="C84" s="1">
        <v>3</v>
      </c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3">
        <f t="shared" si="3"/>
        <v>3</v>
      </c>
    </row>
    <row r="85" spans="1:18" ht="12.75" customHeight="1">
      <c r="A85" s="52" t="s">
        <v>229</v>
      </c>
      <c r="B85" s="38" t="s">
        <v>230</v>
      </c>
      <c r="C85" s="1">
        <v>2</v>
      </c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23">
        <f t="shared" si="3"/>
        <v>2</v>
      </c>
    </row>
    <row r="86" spans="1:18" ht="12.75" customHeight="1">
      <c r="A86" s="3" t="s">
        <v>122</v>
      </c>
      <c r="B86" s="6" t="s">
        <v>123</v>
      </c>
      <c r="C86" s="1">
        <v>2</v>
      </c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3">
        <f t="shared" si="3"/>
        <v>2</v>
      </c>
    </row>
    <row r="87" spans="1:18" ht="12.75" customHeight="1">
      <c r="A87" s="3" t="s">
        <v>124</v>
      </c>
      <c r="B87" s="6" t="s">
        <v>125</v>
      </c>
      <c r="C87" s="1">
        <v>1</v>
      </c>
      <c r="D87" s="5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23">
        <f t="shared" si="3"/>
        <v>1</v>
      </c>
    </row>
    <row r="88" spans="1:18" ht="12.75" customHeight="1">
      <c r="A88" s="3" t="s">
        <v>126</v>
      </c>
      <c r="B88" s="6" t="s">
        <v>127</v>
      </c>
      <c r="C88" s="1">
        <v>4</v>
      </c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23">
        <f t="shared" si="3"/>
        <v>4</v>
      </c>
    </row>
    <row r="89" spans="1:18" ht="12.75" customHeight="1">
      <c r="A89" s="3" t="s">
        <v>128</v>
      </c>
      <c r="B89" s="6" t="s">
        <v>129</v>
      </c>
      <c r="C89" s="1">
        <v>3</v>
      </c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23">
        <f t="shared" si="3"/>
        <v>3</v>
      </c>
    </row>
    <row r="90" spans="1:18" ht="12.75" customHeight="1">
      <c r="A90" s="3" t="s">
        <v>130</v>
      </c>
      <c r="B90" s="6" t="s">
        <v>131</v>
      </c>
      <c r="C90" s="1">
        <v>2</v>
      </c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23">
        <f t="shared" si="3"/>
        <v>2</v>
      </c>
    </row>
    <row r="91" spans="1:18" ht="12.75" customHeight="1">
      <c r="A91" s="52" t="s">
        <v>227</v>
      </c>
      <c r="B91" s="38" t="s">
        <v>224</v>
      </c>
      <c r="C91" s="1">
        <v>1</v>
      </c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23">
        <f>SUM(C91:Q91)</f>
        <v>1</v>
      </c>
    </row>
    <row r="92" spans="1:18" ht="12.75" customHeight="1">
      <c r="A92" s="3" t="s">
        <v>132</v>
      </c>
      <c r="B92" s="6" t="s">
        <v>133</v>
      </c>
      <c r="C92" s="1">
        <v>1</v>
      </c>
      <c r="D92" s="5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3">
        <f t="shared" si="3"/>
        <v>1</v>
      </c>
    </row>
    <row r="93" spans="1:18" ht="12.75" customHeight="1">
      <c r="A93" s="3" t="s">
        <v>134</v>
      </c>
      <c r="B93" s="6" t="s">
        <v>135</v>
      </c>
      <c r="C93" s="1">
        <v>2</v>
      </c>
      <c r="D93" s="59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23">
        <f t="shared" si="3"/>
        <v>2</v>
      </c>
    </row>
    <row r="94" spans="1:18" ht="12.75" customHeight="1">
      <c r="A94" s="3" t="s">
        <v>136</v>
      </c>
      <c r="B94" s="6" t="s">
        <v>137</v>
      </c>
      <c r="C94" s="1">
        <v>1</v>
      </c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23">
        <f t="shared" si="3"/>
        <v>1</v>
      </c>
    </row>
    <row r="95" spans="1:18" ht="12.75" customHeight="1">
      <c r="A95" s="52" t="s">
        <v>228</v>
      </c>
      <c r="B95" s="38" t="s">
        <v>231</v>
      </c>
      <c r="C95" s="1">
        <v>3</v>
      </c>
      <c r="D95" s="4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23">
        <f t="shared" si="3"/>
        <v>3</v>
      </c>
    </row>
    <row r="96" spans="1:18" ht="12.75" customHeight="1">
      <c r="A96" s="3" t="s">
        <v>138</v>
      </c>
      <c r="B96" s="6" t="s">
        <v>139</v>
      </c>
      <c r="C96" s="1">
        <v>3</v>
      </c>
      <c r="D96" s="59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23">
        <f t="shared" si="3"/>
        <v>3</v>
      </c>
    </row>
    <row r="97" spans="1:18" ht="12.75" customHeight="1">
      <c r="A97" s="3" t="s">
        <v>140</v>
      </c>
      <c r="B97" s="6" t="s">
        <v>141</v>
      </c>
      <c r="C97" s="1">
        <v>1</v>
      </c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23">
        <f t="shared" si="3"/>
        <v>1</v>
      </c>
    </row>
    <row r="98" spans="1:18" ht="12.75" customHeight="1">
      <c r="A98" s="3" t="s">
        <v>142</v>
      </c>
      <c r="B98" s="6" t="s">
        <v>143</v>
      </c>
      <c r="C98" s="1">
        <v>3</v>
      </c>
      <c r="D98" s="5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23">
        <f t="shared" si="3"/>
        <v>3</v>
      </c>
    </row>
    <row r="99" spans="1:18" ht="12.75" customHeight="1">
      <c r="A99" s="3" t="s">
        <v>144</v>
      </c>
      <c r="B99" s="6" t="s">
        <v>145</v>
      </c>
      <c r="C99" s="1">
        <v>3</v>
      </c>
      <c r="D99" s="5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23">
        <f t="shared" si="3"/>
        <v>3</v>
      </c>
    </row>
    <row r="100" spans="1:18" ht="12.75" customHeight="1">
      <c r="A100" s="3" t="s">
        <v>146</v>
      </c>
      <c r="B100" s="6" t="s">
        <v>147</v>
      </c>
      <c r="C100" s="1">
        <v>8</v>
      </c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23">
        <f t="shared" si="3"/>
        <v>8</v>
      </c>
    </row>
    <row r="101" spans="1:18" ht="12.75" customHeight="1">
      <c r="A101" s="3" t="s">
        <v>148</v>
      </c>
      <c r="B101" s="6" t="s">
        <v>149</v>
      </c>
      <c r="C101" s="1">
        <v>2</v>
      </c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23">
        <f t="shared" si="3"/>
        <v>2</v>
      </c>
    </row>
    <row r="102" spans="1:18" ht="12.75" customHeight="1">
      <c r="A102" s="3" t="s">
        <v>150</v>
      </c>
      <c r="B102" s="6" t="s">
        <v>151</v>
      </c>
      <c r="C102" s="1">
        <v>5</v>
      </c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3">
        <f t="shared" si="3"/>
        <v>5</v>
      </c>
    </row>
    <row r="103" spans="1:18" ht="12.75" customHeight="1">
      <c r="A103" s="3" t="s">
        <v>152</v>
      </c>
      <c r="B103" s="6" t="s">
        <v>153</v>
      </c>
      <c r="C103" s="1">
        <v>4</v>
      </c>
      <c r="D103" s="59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23">
        <f t="shared" si="3"/>
        <v>4</v>
      </c>
    </row>
    <row r="104" spans="1:18" ht="12.75" customHeight="1">
      <c r="A104" s="3" t="s">
        <v>154</v>
      </c>
      <c r="B104" s="6" t="s">
        <v>155</v>
      </c>
      <c r="C104" s="1">
        <v>7</v>
      </c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23">
        <f t="shared" si="3"/>
        <v>7</v>
      </c>
    </row>
    <row r="105" spans="1:18" ht="12.75" customHeight="1">
      <c r="A105" s="3" t="s">
        <v>156</v>
      </c>
      <c r="B105" s="6" t="s">
        <v>157</v>
      </c>
      <c r="C105" s="1">
        <v>5</v>
      </c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23">
        <f t="shared" si="3"/>
        <v>5</v>
      </c>
    </row>
    <row r="106" spans="1:18" ht="12.75" customHeight="1">
      <c r="A106" s="3" t="s">
        <v>158</v>
      </c>
      <c r="B106" s="6" t="s">
        <v>159</v>
      </c>
      <c r="C106" s="1">
        <v>2</v>
      </c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23">
        <f t="shared" si="3"/>
        <v>2</v>
      </c>
    </row>
    <row r="107" spans="1:18" ht="12.75" customHeight="1">
      <c r="A107" s="3" t="s">
        <v>160</v>
      </c>
      <c r="B107" s="6" t="s">
        <v>161</v>
      </c>
      <c r="C107" s="1">
        <v>4</v>
      </c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23">
        <f t="shared" si="3"/>
        <v>4</v>
      </c>
    </row>
    <row r="108" spans="1:18" ht="12.75" customHeight="1">
      <c r="A108" s="3" t="s">
        <v>162</v>
      </c>
      <c r="B108" s="6" t="s">
        <v>163</v>
      </c>
      <c r="C108" s="1">
        <v>1</v>
      </c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23">
        <f t="shared" si="3"/>
        <v>1</v>
      </c>
    </row>
    <row r="109" spans="1:18" ht="12.75" customHeight="1">
      <c r="A109" s="3" t="s">
        <v>164</v>
      </c>
      <c r="B109" s="6" t="s">
        <v>165</v>
      </c>
      <c r="C109" s="1">
        <v>7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23">
        <f t="shared" si="3"/>
        <v>7</v>
      </c>
    </row>
    <row r="110" spans="1:18" ht="12.75" customHeight="1">
      <c r="A110" s="3" t="s">
        <v>167</v>
      </c>
      <c r="B110" s="6" t="s">
        <v>168</v>
      </c>
      <c r="C110" s="1">
        <v>4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23">
        <f t="shared" si="3"/>
        <v>4</v>
      </c>
    </row>
    <row r="111" spans="1:18" ht="12.75" customHeight="1">
      <c r="A111" s="3" t="s">
        <v>171</v>
      </c>
      <c r="B111" s="6" t="s">
        <v>169</v>
      </c>
      <c r="C111" s="1">
        <v>18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23">
        <f t="shared" si="3"/>
        <v>18</v>
      </c>
    </row>
    <row r="112" spans="1:18" ht="12.75" customHeight="1">
      <c r="A112" s="3" t="s">
        <v>167</v>
      </c>
      <c r="B112" s="6" t="s">
        <v>172</v>
      </c>
      <c r="C112" s="1">
        <v>14</v>
      </c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23">
        <f t="shared" si="3"/>
        <v>14</v>
      </c>
    </row>
    <row r="113" spans="1:18" ht="12.75" customHeight="1" thickBot="1">
      <c r="A113" s="63" t="s">
        <v>209</v>
      </c>
      <c r="B113" s="64"/>
      <c r="C113" s="25">
        <f>SUM(C72:C112)</f>
        <v>144</v>
      </c>
      <c r="D113" s="6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24">
        <f>SUM(R72:R112)</f>
        <v>144</v>
      </c>
    </row>
    <row r="114" spans="1:17" ht="24" customHeight="1">
      <c r="A114" s="62" t="s">
        <v>212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ht="27" customHeight="1" thickBot="1">
      <c r="B115" s="2"/>
    </row>
    <row r="116" spans="1:18" ht="48">
      <c r="A116" s="19" t="s">
        <v>166</v>
      </c>
      <c r="B116" s="43" t="s">
        <v>190</v>
      </c>
      <c r="C116" s="41" t="s">
        <v>198</v>
      </c>
      <c r="D116" s="41" t="s">
        <v>199</v>
      </c>
      <c r="E116" s="41" t="s">
        <v>200</v>
      </c>
      <c r="F116" s="41" t="s">
        <v>201</v>
      </c>
      <c r="G116" s="41" t="s">
        <v>202</v>
      </c>
      <c r="H116" s="41" t="s">
        <v>203</v>
      </c>
      <c r="I116" s="41" t="s">
        <v>184</v>
      </c>
      <c r="J116" s="41" t="s">
        <v>232</v>
      </c>
      <c r="K116" s="20" t="s">
        <v>204</v>
      </c>
      <c r="L116" s="20" t="s">
        <v>205</v>
      </c>
      <c r="M116" s="20" t="s">
        <v>206</v>
      </c>
      <c r="N116" s="20" t="s">
        <v>194</v>
      </c>
      <c r="O116" s="41" t="s">
        <v>217</v>
      </c>
      <c r="P116" s="67" t="s">
        <v>214</v>
      </c>
      <c r="Q116" s="68"/>
      <c r="R116" s="21" t="s">
        <v>207</v>
      </c>
    </row>
    <row r="117" spans="1:18" ht="14.25">
      <c r="A117" s="50" t="s">
        <v>197</v>
      </c>
      <c r="B117" s="44" t="s">
        <v>195</v>
      </c>
      <c r="C117" s="4"/>
      <c r="D117" s="4"/>
      <c r="E117" s="4"/>
      <c r="F117" s="4"/>
      <c r="G117" s="4"/>
      <c r="H117" s="4"/>
      <c r="I117" s="4"/>
      <c r="J117" s="4"/>
      <c r="K117" s="5">
        <v>1</v>
      </c>
      <c r="L117" s="5">
        <v>1</v>
      </c>
      <c r="M117" s="5"/>
      <c r="N117" s="5"/>
      <c r="O117" s="5"/>
      <c r="P117" s="71"/>
      <c r="Q117" s="72"/>
      <c r="R117" s="23">
        <f>SUM(C117:Q117)</f>
        <v>2</v>
      </c>
    </row>
    <row r="118" spans="1:18" ht="15" thickBot="1">
      <c r="A118" s="51" t="s">
        <v>210</v>
      </c>
      <c r="B118" s="45" t="s">
        <v>215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1</v>
      </c>
      <c r="I118" s="27">
        <v>1</v>
      </c>
      <c r="J118" s="28">
        <v>1</v>
      </c>
      <c r="K118" s="18"/>
      <c r="L118" s="18"/>
      <c r="M118" s="18"/>
      <c r="N118" s="18"/>
      <c r="O118" s="18"/>
      <c r="P118" s="73"/>
      <c r="Q118" s="74"/>
      <c r="R118" s="24">
        <f>SUM(C118:Q118)</f>
        <v>8</v>
      </c>
    </row>
    <row r="119" spans="1:18" ht="31.5" customHeight="1" thickBot="1">
      <c r="A119" s="75" t="s">
        <v>211</v>
      </c>
      <c r="B119" s="64"/>
      <c r="C119" s="76">
        <f>SUM(R31+R67+R113++R117+R118)</f>
        <v>409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8"/>
    </row>
    <row r="120" ht="14.25">
      <c r="B120" s="10"/>
    </row>
    <row r="121" ht="14.25">
      <c r="B121" s="10"/>
    </row>
  </sheetData>
  <sheetProtection/>
  <mergeCells count="50">
    <mergeCell ref="P117:Q117"/>
    <mergeCell ref="P118:Q118"/>
    <mergeCell ref="A119:B119"/>
    <mergeCell ref="C119:R119"/>
    <mergeCell ref="D88:Q88"/>
    <mergeCell ref="P116:Q116"/>
    <mergeCell ref="D108:Q108"/>
    <mergeCell ref="D104:Q104"/>
    <mergeCell ref="D105:Q105"/>
    <mergeCell ref="D106:Q106"/>
    <mergeCell ref="D109:Q109"/>
    <mergeCell ref="D100:Q100"/>
    <mergeCell ref="D101:Q101"/>
    <mergeCell ref="D110:Q110"/>
    <mergeCell ref="D89:Q89"/>
    <mergeCell ref="D90:Q90"/>
    <mergeCell ref="D96:Q96"/>
    <mergeCell ref="A114:Q114"/>
    <mergeCell ref="D111:Q111"/>
    <mergeCell ref="D112:Q112"/>
    <mergeCell ref="A113:B113"/>
    <mergeCell ref="D113:Q113"/>
    <mergeCell ref="D103:Q103"/>
    <mergeCell ref="D94:Q94"/>
    <mergeCell ref="D92:Q92"/>
    <mergeCell ref="D93:Q93"/>
    <mergeCell ref="D107:Q107"/>
    <mergeCell ref="D76:Q76"/>
    <mergeCell ref="D77:Q77"/>
    <mergeCell ref="D87:Q87"/>
    <mergeCell ref="D78:Q78"/>
    <mergeCell ref="D99:Q99"/>
    <mergeCell ref="D97:Q97"/>
    <mergeCell ref="D102:Q102"/>
    <mergeCell ref="D98:Q98"/>
    <mergeCell ref="D82:Q82"/>
    <mergeCell ref="A1:R1"/>
    <mergeCell ref="A34:R34"/>
    <mergeCell ref="A31:B31"/>
    <mergeCell ref="A67:B67"/>
    <mergeCell ref="D71:Q71"/>
    <mergeCell ref="D72:Q72"/>
    <mergeCell ref="A70:R70"/>
    <mergeCell ref="D73:Q73"/>
    <mergeCell ref="D75:Q75"/>
    <mergeCell ref="D86:Q86"/>
    <mergeCell ref="D80:Q80"/>
    <mergeCell ref="D81:Q81"/>
    <mergeCell ref="D83:Q83"/>
    <mergeCell ref="D84:Q84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2014-11-10T05:22:41Z</cp:lastPrinted>
  <dcterms:created xsi:type="dcterms:W3CDTF">2006-10-25T06:52:13Z</dcterms:created>
  <dcterms:modified xsi:type="dcterms:W3CDTF">2014-12-08T02:45:03Z</dcterms:modified>
  <cp:category/>
  <cp:version/>
  <cp:contentType/>
  <cp:contentStatus/>
</cp:coreProperties>
</file>